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<sst xmlns="http://schemas.openxmlformats.org/spreadsheetml/2006/main" count="150" uniqueCount="62">
  <si>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</si>
  <si>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</si>
  <si>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</si>
  <si>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</si>
  <si>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</si>
  <si>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</si>
  <si>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</si>
  <si>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</si>
  <si>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№3/1 по ул. З.Космодемьянской, выполненных непосредственно управляющей организацией и сторонними организациями в  2016 году</t>
  </si>
  <si>
    <t>ремонт  системы отопления в подвале №1 (под кв.19)</t>
  </si>
  <si>
    <t>замена подводки к радиатору системы отопления кв.92</t>
  </si>
  <si>
    <t>прочистка системы канализации вручную подъезды №1-2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</si>
  <si>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</si>
  <si>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</si>
  <si>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</si>
  <si>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</si>
  <si>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</si>
  <si>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Пробивка дымовых и вентканалов (кв.17)</t>
  </si>
  <si>
    <t>Ремонт системы отопления в подвале (подъезд № 3)</t>
  </si>
  <si>
    <t>Прочистка канализации вручную (подъезд № 2)</t>
  </si>
  <si>
    <t>Уборка подвала от мусора (1,2,3 подвалы)</t>
  </si>
  <si>
    <t>Вывоз мусора после уборки подвалов (1,2,3 подвалы) с работой погрузчика</t>
  </si>
  <si>
    <t>Март</t>
  </si>
  <si>
    <t>Пробивка и очистка  дымовых и вентканалов (кв.18,31)</t>
  </si>
  <si>
    <t>Техническое обслуживание дымовых и вентиляционных каналов (проверка их состояния и функционирования (по графику)</t>
  </si>
  <si>
    <t>смена арматуры системы ХВС кв.29</t>
  </si>
  <si>
    <t>Апрель</t>
  </si>
  <si>
    <t>Засыпка подвала щебнем, пробивка отверстий в стенах подвала для проветривания</t>
  </si>
  <si>
    <t>Установка заглушки на систему канализации, подъезд № 2</t>
  </si>
  <si>
    <t>Май</t>
  </si>
  <si>
    <t>Заполнение песком песочниц</t>
  </si>
  <si>
    <t>Вывоз мусора, образовавшегося в результате субботника, организованного силами жителей</t>
  </si>
  <si>
    <t>Июнь</t>
  </si>
  <si>
    <t>Техническое обслуживание общедомовых приборов учета ХВС и тепловой энергии на отопление</t>
  </si>
  <si>
    <t>Техническое обслуживание внутридомового гоазового оборудования</t>
  </si>
  <si>
    <t>Выкашивание травы на придомовой территории</t>
  </si>
  <si>
    <t>Замена стояка канализации МОП (кв.68)</t>
  </si>
  <si>
    <t>Услуги по выносу границ земельного участка</t>
  </si>
  <si>
    <t>Техническое обслуживание системы отопления (консервация)</t>
  </si>
  <si>
    <t>Июль</t>
  </si>
  <si>
    <t>Август</t>
  </si>
  <si>
    <t>Техническое обслуживание вентканалов и дымоходов</t>
  </si>
  <si>
    <t>Сентябрь</t>
  </si>
  <si>
    <t>Техническое обслуживание системы отопления (опрессовка)</t>
  </si>
  <si>
    <t>Смена крана отопления (кв.18)</t>
  </si>
  <si>
    <t>Замена стояков отопления (1 подъезд, кафе "Рассвет")</t>
  </si>
  <si>
    <t>Прочистка канализации (4 подъезд)</t>
  </si>
  <si>
    <t>Перенос светильников дворового освещения на стену дома</t>
  </si>
  <si>
    <t>Спил деревьев на придомовой территории с вывозом отходов озеленения а/м Камаз</t>
  </si>
  <si>
    <t>Устройство слухового окна</t>
  </si>
  <si>
    <t>Октябрь</t>
  </si>
  <si>
    <t>Смена водоразборного крана отопления (кв.17)</t>
  </si>
  <si>
    <t>Устройство дорожного покрытия проезжей части</t>
  </si>
  <si>
    <t>Вывоз мусора, образовавшегося в результате субботника</t>
  </si>
  <si>
    <t>Ноябрь</t>
  </si>
  <si>
    <t>Декабрь</t>
  </si>
  <si>
    <t>Техническое обслуживание вентиляционных и дымовых каналов</t>
  </si>
  <si>
    <t>Ремонт расходомера системы отопления</t>
  </si>
  <si>
    <t>Устройство асфальтобетонного покрытия проезжей части придомовой территории (вдоль нежилого помещения)</t>
  </si>
  <si>
    <t>Замена подводки к прибору отопления (кв.73)</t>
  </si>
  <si>
    <t>ИТОГО ЗА ГОД</t>
  </si>
  <si>
    <t>Пробивка, очистка вентиляционных и дымовых каналов (по заявке кв.62)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</si>
</sst>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"/>
  <sheetViews>
    <sheetView tabSelected="1" zoomScalePageLayoutView="0" workbookViewId="0" topLeftCell="A141">
      <selection activeCell="A146" sqref="A14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8</v>
      </c>
      <c r="B1" s="18"/>
    </row>
    <row r="2" spans="1:2" ht="30" customHeight="1">
      <c r="A2" s="4" t="s">
        <v>0</v>
      </c>
      <c r="B2" s="4" t="s">
        <v>1</v>
      </c>
    </row>
    <row r="3" spans="1:2" ht="30" customHeight="1">
      <c r="A3" s="16" t="s">
        <v>2</v>
      </c>
      <c r="B3" s="16"/>
    </row>
    <row r="4" spans="1:2" ht="36.75" customHeight="1">
      <c r="A4" s="1" t="s">
        <v>13</v>
      </c>
      <c r="B4" s="2">
        <v>7932.69</v>
      </c>
    </row>
    <row r="5" spans="1:2" ht="30" customHeight="1">
      <c r="A5" s="1" t="s">
        <v>3</v>
      </c>
      <c r="B5" s="2">
        <v>12371.78</v>
      </c>
    </row>
    <row r="6" spans="1:2" ht="30" customHeight="1">
      <c r="A6" s="1" t="s">
        <v>14</v>
      </c>
      <c r="B6" s="2">
        <v>1277.66</v>
      </c>
    </row>
    <row r="7" spans="1:2" ht="30" customHeight="1">
      <c r="A7" s="1" t="s">
        <v>7</v>
      </c>
      <c r="B7" s="2">
        <v>1467.19</v>
      </c>
    </row>
    <row r="8" spans="1:2" ht="30" customHeight="1">
      <c r="A8" s="1" t="s">
        <v>15</v>
      </c>
      <c r="B8" s="2">
        <v>1640.96</v>
      </c>
    </row>
    <row r="9" spans="1:2" ht="51" customHeight="1">
      <c r="A9" s="1" t="s">
        <v>12</v>
      </c>
      <c r="B9" s="2">
        <v>9643.41</v>
      </c>
    </row>
    <row r="10" spans="1:2" ht="30" customHeight="1">
      <c r="A10" s="1" t="s">
        <v>5</v>
      </c>
      <c r="B10" s="2">
        <v>3741.47</v>
      </c>
    </row>
    <row r="11" spans="1:2" ht="30" customHeight="1">
      <c r="A11" s="1" t="s">
        <v>4</v>
      </c>
      <c r="B11" s="2">
        <v>12303.6</v>
      </c>
    </row>
    <row r="12" spans="1:2" ht="30" customHeight="1">
      <c r="A12" s="1" t="s">
        <v>9</v>
      </c>
      <c r="B12" s="2">
        <v>4735</v>
      </c>
    </row>
    <row r="13" spans="1:2" ht="30" customHeight="1">
      <c r="A13" s="1" t="s">
        <v>10</v>
      </c>
      <c r="B13" s="2">
        <v>2546</v>
      </c>
    </row>
    <row r="14" spans="1:2" ht="30" customHeight="1">
      <c r="A14" s="1" t="s">
        <v>11</v>
      </c>
      <c r="B14" s="2">
        <v>3728</v>
      </c>
    </row>
    <row r="15" spans="1:2" ht="22.5" customHeight="1">
      <c r="A15" s="3" t="s">
        <v>6</v>
      </c>
      <c r="B15" s="3">
        <f>SUM(B4:B14)</f>
        <v>61387.76</v>
      </c>
    </row>
    <row r="16" spans="1:2" ht="30" customHeight="1">
      <c r="A16" s="16" t="s">
        <v>16</v>
      </c>
      <c r="B16" s="16"/>
    </row>
    <row r="17" spans="1:2" ht="36.75" customHeight="1">
      <c r="A17" s="1" t="s">
        <v>13</v>
      </c>
      <c r="B17" s="2">
        <v>7932.69</v>
      </c>
    </row>
    <row r="18" spans="1:2" ht="30" customHeight="1">
      <c r="A18" s="1" t="s">
        <v>3</v>
      </c>
      <c r="B18" s="2">
        <v>12371.78</v>
      </c>
    </row>
    <row r="19" spans="1:2" ht="30" customHeight="1">
      <c r="A19" s="1" t="s">
        <v>14</v>
      </c>
      <c r="B19" s="2">
        <v>1707.4</v>
      </c>
    </row>
    <row r="20" spans="1:2" ht="30" customHeight="1">
      <c r="A20" s="1" t="s">
        <v>7</v>
      </c>
      <c r="B20" s="2">
        <v>1467.19</v>
      </c>
    </row>
    <row r="21" spans="1:2" ht="30" customHeight="1">
      <c r="A21" s="1" t="s">
        <v>15</v>
      </c>
      <c r="B21" s="2">
        <v>1640.96</v>
      </c>
    </row>
    <row r="22" spans="1:2" ht="51" customHeight="1">
      <c r="A22" s="1" t="s">
        <v>12</v>
      </c>
      <c r="B22" s="2">
        <v>9643.41</v>
      </c>
    </row>
    <row r="23" spans="1:2" ht="30" customHeight="1">
      <c r="A23" s="1" t="s">
        <v>5</v>
      </c>
      <c r="B23" s="2">
        <v>3744.76</v>
      </c>
    </row>
    <row r="24" spans="1:2" ht="30" customHeight="1">
      <c r="A24" s="1" t="s">
        <v>4</v>
      </c>
      <c r="B24" s="2">
        <v>12241.46</v>
      </c>
    </row>
    <row r="25" spans="1:2" ht="30" customHeight="1">
      <c r="A25" s="1" t="s">
        <v>17</v>
      </c>
      <c r="B25" s="2">
        <v>900</v>
      </c>
    </row>
    <row r="26" spans="1:2" ht="30" customHeight="1">
      <c r="A26" s="1" t="s">
        <v>18</v>
      </c>
      <c r="B26" s="2">
        <v>8475</v>
      </c>
    </row>
    <row r="27" spans="1:2" ht="30" customHeight="1">
      <c r="A27" s="1" t="s">
        <v>19</v>
      </c>
      <c r="B27" s="2">
        <v>2693</v>
      </c>
    </row>
    <row r="28" spans="1:2" ht="30" customHeight="1">
      <c r="A28" s="1" t="s">
        <v>20</v>
      </c>
      <c r="B28" s="2">
        <v>19678.59</v>
      </c>
    </row>
    <row r="29" spans="1:2" ht="30" customHeight="1">
      <c r="A29" s="1" t="s">
        <v>21</v>
      </c>
      <c r="B29" s="2">
        <v>17013.1</v>
      </c>
    </row>
    <row r="30" spans="1:2" ht="22.5" customHeight="1">
      <c r="A30" s="3" t="s">
        <v>6</v>
      </c>
      <c r="B30" s="3">
        <f>SUM(B17:B29)</f>
        <v>99509.34</v>
      </c>
    </row>
    <row r="31" spans="1:2" ht="30" customHeight="1">
      <c r="A31" s="16" t="s">
        <v>22</v>
      </c>
      <c r="B31" s="16"/>
    </row>
    <row r="32" spans="1:2" ht="30" customHeight="1">
      <c r="A32" s="1" t="s">
        <v>13</v>
      </c>
      <c r="B32" s="2">
        <v>7932.69</v>
      </c>
    </row>
    <row r="33" spans="1:2" ht="30" customHeight="1">
      <c r="A33" s="1" t="s">
        <v>3</v>
      </c>
      <c r="B33" s="2">
        <v>13105.82</v>
      </c>
    </row>
    <row r="34" spans="1:2" ht="30" customHeight="1">
      <c r="A34" s="5" t="s">
        <v>24</v>
      </c>
      <c r="B34" s="2">
        <v>7440</v>
      </c>
    </row>
    <row r="35" spans="1:2" ht="30" customHeight="1">
      <c r="A35" s="1" t="s">
        <v>14</v>
      </c>
      <c r="B35" s="2">
        <v>1370.65</v>
      </c>
    </row>
    <row r="36" spans="1:2" ht="30" customHeight="1">
      <c r="A36" s="1" t="s">
        <v>7</v>
      </c>
      <c r="B36" s="2">
        <v>1467.19</v>
      </c>
    </row>
    <row r="37" spans="1:2" ht="30" customHeight="1">
      <c r="A37" s="1" t="s">
        <v>15</v>
      </c>
      <c r="B37" s="2">
        <v>1640.96</v>
      </c>
    </row>
    <row r="38" spans="1:2" ht="61.5" customHeight="1">
      <c r="A38" s="1" t="s">
        <v>12</v>
      </c>
      <c r="B38" s="2">
        <v>10215.56</v>
      </c>
    </row>
    <row r="39" spans="1:2" ht="30" customHeight="1">
      <c r="A39" s="1" t="s">
        <v>4</v>
      </c>
      <c r="B39" s="2">
        <v>9954.95</v>
      </c>
    </row>
    <row r="40" spans="1:2" ht="30" customHeight="1">
      <c r="A40" s="1" t="s">
        <v>23</v>
      </c>
      <c r="B40" s="2">
        <v>800</v>
      </c>
    </row>
    <row r="41" spans="1:2" ht="30" customHeight="1">
      <c r="A41" s="1" t="s">
        <v>25</v>
      </c>
      <c r="B41" s="2">
        <v>922</v>
      </c>
    </row>
    <row r="42" spans="1:2" ht="30" customHeight="1">
      <c r="A42" s="3" t="s">
        <v>6</v>
      </c>
      <c r="B42" s="3">
        <f>SUM(B32:B41)</f>
        <v>54849.81999999999</v>
      </c>
    </row>
    <row r="43" spans="1:2" ht="30" customHeight="1">
      <c r="A43" s="16" t="s">
        <v>26</v>
      </c>
      <c r="B43" s="16"/>
    </row>
    <row r="44" spans="1:2" ht="30" customHeight="1">
      <c r="A44" s="1" t="s">
        <v>13</v>
      </c>
      <c r="B44" s="2">
        <v>7932.69</v>
      </c>
    </row>
    <row r="45" spans="1:2" ht="30" customHeight="1">
      <c r="A45" s="1" t="s">
        <v>3</v>
      </c>
      <c r="B45" s="2">
        <v>13105.82</v>
      </c>
    </row>
    <row r="46" spans="1:2" ht="30" customHeight="1">
      <c r="A46" s="1" t="s">
        <v>14</v>
      </c>
      <c r="B46" s="2">
        <v>1518.65</v>
      </c>
    </row>
    <row r="47" spans="1:2" ht="30" customHeight="1">
      <c r="A47" s="1" t="s">
        <v>7</v>
      </c>
      <c r="B47" s="2">
        <v>1467.19</v>
      </c>
    </row>
    <row r="48" spans="1:2" ht="30" customHeight="1">
      <c r="A48" s="1" t="s">
        <v>15</v>
      </c>
      <c r="B48" s="2">
        <v>1640.96</v>
      </c>
    </row>
    <row r="49" spans="1:2" ht="61.5" customHeight="1">
      <c r="A49" s="1" t="s">
        <v>12</v>
      </c>
      <c r="B49" s="2">
        <v>10215.56</v>
      </c>
    </row>
    <row r="50" spans="1:2" ht="30" customHeight="1">
      <c r="A50" s="1" t="s">
        <v>4</v>
      </c>
      <c r="B50" s="2">
        <v>9954.95</v>
      </c>
    </row>
    <row r="51" spans="1:2" s="8" customFormat="1" ht="30" customHeight="1">
      <c r="A51" s="1" t="s">
        <v>27</v>
      </c>
      <c r="B51" s="6">
        <v>13643</v>
      </c>
    </row>
    <row r="52" spans="1:2" s="8" customFormat="1" ht="30" customHeight="1">
      <c r="A52" s="9" t="s">
        <v>28</v>
      </c>
      <c r="B52" s="7">
        <v>271</v>
      </c>
    </row>
    <row r="53" spans="1:2" ht="30" customHeight="1">
      <c r="A53" s="3" t="s">
        <v>6</v>
      </c>
      <c r="B53" s="3">
        <f>SUM(B44:B52)</f>
        <v>59749.81999999999</v>
      </c>
    </row>
    <row r="54" spans="1:2" ht="30" customHeight="1">
      <c r="A54" s="16" t="s">
        <v>29</v>
      </c>
      <c r="B54" s="16"/>
    </row>
    <row r="55" spans="1:2" ht="30" customHeight="1">
      <c r="A55" s="1" t="s">
        <v>13</v>
      </c>
      <c r="B55" s="2">
        <v>7932.69</v>
      </c>
    </row>
    <row r="56" spans="1:2" ht="30" customHeight="1">
      <c r="A56" s="1" t="s">
        <v>3</v>
      </c>
      <c r="B56" s="2">
        <v>13105.82</v>
      </c>
    </row>
    <row r="57" spans="1:2" ht="30" customHeight="1">
      <c r="A57" s="1" t="s">
        <v>14</v>
      </c>
      <c r="B57" s="2">
        <v>1370.65</v>
      </c>
    </row>
    <row r="58" spans="1:2" ht="30" customHeight="1">
      <c r="A58" s="1" t="s">
        <v>33</v>
      </c>
      <c r="B58" s="2">
        <v>1467.19</v>
      </c>
    </row>
    <row r="59" spans="1:2" ht="30" customHeight="1">
      <c r="A59" s="1" t="s">
        <v>38</v>
      </c>
      <c r="B59" s="2">
        <v>7080.39</v>
      </c>
    </row>
    <row r="60" spans="1:2" ht="30" customHeight="1">
      <c r="A60" s="1" t="s">
        <v>15</v>
      </c>
      <c r="B60" s="2">
        <v>1640.96</v>
      </c>
    </row>
    <row r="61" spans="1:2" ht="61.5" customHeight="1">
      <c r="A61" s="1" t="s">
        <v>12</v>
      </c>
      <c r="B61" s="2">
        <v>10215.56</v>
      </c>
    </row>
    <row r="62" spans="1:2" ht="30" customHeight="1">
      <c r="A62" s="1" t="s">
        <v>4</v>
      </c>
      <c r="B62" s="2">
        <v>9954.95</v>
      </c>
    </row>
    <row r="63" spans="1:2" s="8" customFormat="1" ht="30" customHeight="1">
      <c r="A63" s="10" t="s">
        <v>30</v>
      </c>
      <c r="B63" s="11">
        <v>695.89</v>
      </c>
    </row>
    <row r="64" spans="1:2" s="8" customFormat="1" ht="30" customHeight="1">
      <c r="A64" s="12" t="s">
        <v>31</v>
      </c>
      <c r="B64" s="11">
        <v>2047.12</v>
      </c>
    </row>
    <row r="65" spans="1:2" ht="30" customHeight="1">
      <c r="A65" s="3" t="s">
        <v>6</v>
      </c>
      <c r="B65" s="3">
        <f>SUM(B55:B64)</f>
        <v>55511.219999999994</v>
      </c>
    </row>
    <row r="66" spans="1:2" ht="30" customHeight="1">
      <c r="A66" s="16" t="s">
        <v>32</v>
      </c>
      <c r="B66" s="16"/>
    </row>
    <row r="67" spans="1:2" ht="30" customHeight="1">
      <c r="A67" s="1" t="s">
        <v>13</v>
      </c>
      <c r="B67" s="13">
        <v>7932.69</v>
      </c>
    </row>
    <row r="68" spans="1:2" ht="30" customHeight="1">
      <c r="A68" s="1" t="s">
        <v>3</v>
      </c>
      <c r="B68" s="13">
        <v>13105.82</v>
      </c>
    </row>
    <row r="69" spans="1:2" ht="30" customHeight="1">
      <c r="A69" s="1" t="s">
        <v>14</v>
      </c>
      <c r="B69" s="13">
        <v>1370.65</v>
      </c>
    </row>
    <row r="70" spans="1:2" ht="30" customHeight="1">
      <c r="A70" s="1" t="s">
        <v>33</v>
      </c>
      <c r="B70" s="13">
        <v>1467.19</v>
      </c>
    </row>
    <row r="71" spans="1:2" ht="30" customHeight="1">
      <c r="A71" s="1" t="s">
        <v>15</v>
      </c>
      <c r="B71" s="13">
        <v>1640.96</v>
      </c>
    </row>
    <row r="72" spans="1:2" ht="61.5" customHeight="1">
      <c r="A72" s="1" t="s">
        <v>12</v>
      </c>
      <c r="B72" s="13">
        <v>10215.56</v>
      </c>
    </row>
    <row r="73" spans="1:2" ht="30" customHeight="1">
      <c r="A73" s="1" t="s">
        <v>4</v>
      </c>
      <c r="B73" s="13">
        <v>9954.95</v>
      </c>
    </row>
    <row r="74" spans="1:2" s="8" customFormat="1" ht="30" customHeight="1">
      <c r="A74" s="10" t="s">
        <v>34</v>
      </c>
      <c r="B74" s="14">
        <v>9927.47</v>
      </c>
    </row>
    <row r="75" spans="1:2" s="8" customFormat="1" ht="30" customHeight="1">
      <c r="A75" s="10" t="s">
        <v>35</v>
      </c>
      <c r="B75" s="11">
        <v>3987.5</v>
      </c>
    </row>
    <row r="76" spans="1:2" s="8" customFormat="1" ht="30" customHeight="1">
      <c r="A76" s="10" t="s">
        <v>36</v>
      </c>
      <c r="B76" s="11">
        <v>6687</v>
      </c>
    </row>
    <row r="77" spans="1:2" s="8" customFormat="1" ht="30" customHeight="1">
      <c r="A77" s="9" t="s">
        <v>37</v>
      </c>
      <c r="B77" s="11">
        <v>8800</v>
      </c>
    </row>
    <row r="78" spans="1:2" ht="30" customHeight="1">
      <c r="A78" s="3" t="s">
        <v>6</v>
      </c>
      <c r="B78" s="3">
        <f>SUM(B67:B77)</f>
        <v>75089.79</v>
      </c>
    </row>
    <row r="79" spans="1:2" ht="30" customHeight="1">
      <c r="A79" s="16" t="s">
        <v>39</v>
      </c>
      <c r="B79" s="16"/>
    </row>
    <row r="80" spans="1:2" ht="30" customHeight="1">
      <c r="A80" s="1" t="s">
        <v>13</v>
      </c>
      <c r="B80" s="13">
        <v>7932.69</v>
      </c>
    </row>
    <row r="81" spans="1:2" ht="30" customHeight="1">
      <c r="A81" s="1" t="s">
        <v>3</v>
      </c>
      <c r="B81" s="13">
        <v>13105.82</v>
      </c>
    </row>
    <row r="82" spans="1:2" ht="30" customHeight="1">
      <c r="A82" s="1" t="s">
        <v>14</v>
      </c>
      <c r="B82" s="13">
        <v>1370.65</v>
      </c>
    </row>
    <row r="83" spans="1:2" ht="30" customHeight="1">
      <c r="A83" s="1" t="s">
        <v>33</v>
      </c>
      <c r="B83" s="13">
        <v>1467.19</v>
      </c>
    </row>
    <row r="84" spans="1:2" ht="30" customHeight="1">
      <c r="A84" s="1" t="s">
        <v>15</v>
      </c>
      <c r="B84" s="13">
        <v>1640.96</v>
      </c>
    </row>
    <row r="85" spans="1:2" ht="61.5" customHeight="1">
      <c r="A85" s="1" t="s">
        <v>12</v>
      </c>
      <c r="B85" s="13">
        <v>10283.85</v>
      </c>
    </row>
    <row r="86" spans="1:2" ht="30" customHeight="1">
      <c r="A86" s="1" t="s">
        <v>4</v>
      </c>
      <c r="B86" s="13">
        <v>9939.9</v>
      </c>
    </row>
    <row r="87" spans="1:2" ht="30" customHeight="1">
      <c r="A87" s="3" t="s">
        <v>6</v>
      </c>
      <c r="B87" s="3">
        <f>SUM(B80:B86)</f>
        <v>45741.06</v>
      </c>
    </row>
    <row r="88" spans="1:2" ht="30" customHeight="1">
      <c r="A88" s="16" t="s">
        <v>40</v>
      </c>
      <c r="B88" s="16"/>
    </row>
    <row r="89" spans="1:2" ht="30" customHeight="1">
      <c r="A89" s="1" t="s">
        <v>13</v>
      </c>
      <c r="B89" s="13">
        <v>7932.69</v>
      </c>
    </row>
    <row r="90" spans="1:2" ht="30" customHeight="1">
      <c r="A90" s="1" t="s">
        <v>3</v>
      </c>
      <c r="B90" s="13">
        <v>13105.82</v>
      </c>
    </row>
    <row r="91" spans="1:2" ht="30" customHeight="1">
      <c r="A91" s="1" t="s">
        <v>14</v>
      </c>
      <c r="B91" s="13">
        <v>1640.66</v>
      </c>
    </row>
    <row r="92" spans="1:2" ht="30" customHeight="1">
      <c r="A92" s="1" t="s">
        <v>33</v>
      </c>
      <c r="B92" s="13">
        <v>1467.19</v>
      </c>
    </row>
    <row r="93" spans="1:2" ht="30" customHeight="1">
      <c r="A93" s="1" t="s">
        <v>15</v>
      </c>
      <c r="B93" s="13">
        <v>1640.96</v>
      </c>
    </row>
    <row r="94" spans="1:2" ht="61.5" customHeight="1">
      <c r="A94" s="1" t="s">
        <v>12</v>
      </c>
      <c r="B94" s="13">
        <v>10283.85</v>
      </c>
    </row>
    <row r="95" spans="1:2" ht="30" customHeight="1">
      <c r="A95" s="1" t="s">
        <v>4</v>
      </c>
      <c r="B95" s="13">
        <v>9939.9</v>
      </c>
    </row>
    <row r="96" spans="1:2" ht="30" customHeight="1">
      <c r="A96" s="1" t="s">
        <v>41</v>
      </c>
      <c r="B96" s="13">
        <v>4640</v>
      </c>
    </row>
    <row r="97" spans="1:2" ht="30" customHeight="1">
      <c r="A97" s="3" t="s">
        <v>6</v>
      </c>
      <c r="B97" s="3">
        <f>SUM(B89:B96)</f>
        <v>50651.07</v>
      </c>
    </row>
    <row r="98" spans="1:2" ht="30" customHeight="1">
      <c r="A98" s="16" t="s">
        <v>42</v>
      </c>
      <c r="B98" s="16"/>
    </row>
    <row r="99" spans="1:2" ht="30" customHeight="1">
      <c r="A99" s="1" t="s">
        <v>13</v>
      </c>
      <c r="B99" s="13">
        <v>7932.69</v>
      </c>
    </row>
    <row r="100" spans="1:2" ht="30" customHeight="1">
      <c r="A100" s="1" t="s">
        <v>3</v>
      </c>
      <c r="B100" s="13">
        <v>13105.82</v>
      </c>
    </row>
    <row r="101" spans="1:2" ht="30" customHeight="1">
      <c r="A101" s="1" t="s">
        <v>14</v>
      </c>
      <c r="B101" s="13">
        <v>1670.61</v>
      </c>
    </row>
    <row r="102" spans="1:2" ht="30" customHeight="1">
      <c r="A102" s="1" t="s">
        <v>33</v>
      </c>
      <c r="B102" s="13">
        <v>1467.19</v>
      </c>
    </row>
    <row r="103" spans="1:2" ht="30" customHeight="1">
      <c r="A103" s="1" t="s">
        <v>15</v>
      </c>
      <c r="B103" s="13">
        <v>1640.96</v>
      </c>
    </row>
    <row r="104" spans="1:2" ht="61.5" customHeight="1">
      <c r="A104" s="1" t="s">
        <v>12</v>
      </c>
      <c r="B104" s="13">
        <v>11429.99</v>
      </c>
    </row>
    <row r="105" spans="1:2" ht="30" customHeight="1">
      <c r="A105" s="1" t="s">
        <v>4</v>
      </c>
      <c r="B105" s="13">
        <v>9939.9</v>
      </c>
    </row>
    <row r="106" spans="1:2" ht="30" customHeight="1">
      <c r="A106" s="1" t="s">
        <v>43</v>
      </c>
      <c r="B106" s="13">
        <v>6470.82</v>
      </c>
    </row>
    <row r="107" spans="1:2" s="8" customFormat="1" ht="30" customHeight="1">
      <c r="A107" s="9" t="s">
        <v>44</v>
      </c>
      <c r="B107" s="11">
        <v>1133</v>
      </c>
    </row>
    <row r="108" spans="1:2" s="8" customFormat="1" ht="30" customHeight="1">
      <c r="A108" s="10" t="s">
        <v>45</v>
      </c>
      <c r="B108" s="11">
        <v>6947</v>
      </c>
    </row>
    <row r="109" spans="1:2" s="8" customFormat="1" ht="30" customHeight="1">
      <c r="A109" s="10" t="s">
        <v>46</v>
      </c>
      <c r="B109" s="11">
        <v>3667</v>
      </c>
    </row>
    <row r="110" spans="1:2" s="8" customFormat="1" ht="30" customHeight="1">
      <c r="A110" s="1" t="s">
        <v>47</v>
      </c>
      <c r="B110" s="13">
        <v>67213</v>
      </c>
    </row>
    <row r="111" spans="1:2" s="8" customFormat="1" ht="30" customHeight="1">
      <c r="A111" s="9" t="s">
        <v>48</v>
      </c>
      <c r="B111" s="11">
        <v>49756</v>
      </c>
    </row>
    <row r="112" spans="1:2" s="8" customFormat="1" ht="30" customHeight="1">
      <c r="A112" s="9" t="s">
        <v>49</v>
      </c>
      <c r="B112" s="11">
        <v>8136</v>
      </c>
    </row>
    <row r="113" spans="1:2" ht="30" customHeight="1">
      <c r="A113" s="3" t="s">
        <v>6</v>
      </c>
      <c r="B113" s="3">
        <f>SUM(B99:B112)</f>
        <v>190509.97999999998</v>
      </c>
    </row>
    <row r="114" spans="1:2" ht="30" customHeight="1">
      <c r="A114" s="16" t="s">
        <v>50</v>
      </c>
      <c r="B114" s="16"/>
    </row>
    <row r="115" spans="1:2" ht="30" customHeight="1">
      <c r="A115" s="1" t="s">
        <v>13</v>
      </c>
      <c r="B115" s="13">
        <v>7932.14</v>
      </c>
    </row>
    <row r="116" spans="1:2" ht="30" customHeight="1">
      <c r="A116" s="1" t="s">
        <v>3</v>
      </c>
      <c r="B116" s="13">
        <v>13105.03</v>
      </c>
    </row>
    <row r="117" spans="1:2" ht="30" customHeight="1">
      <c r="A117" s="1" t="s">
        <v>14</v>
      </c>
      <c r="B117" s="13">
        <v>1370.65</v>
      </c>
    </row>
    <row r="118" spans="1:2" ht="30" customHeight="1">
      <c r="A118" s="1" t="s">
        <v>33</v>
      </c>
      <c r="B118" s="13">
        <v>1467.19</v>
      </c>
    </row>
    <row r="119" spans="1:2" ht="30" customHeight="1">
      <c r="A119" s="1" t="s">
        <v>15</v>
      </c>
      <c r="B119" s="13">
        <v>1640.85</v>
      </c>
    </row>
    <row r="120" spans="1:2" ht="61.5" customHeight="1">
      <c r="A120" s="1" t="s">
        <v>12</v>
      </c>
      <c r="B120" s="13">
        <v>11429.3</v>
      </c>
    </row>
    <row r="121" spans="1:2" ht="30" customHeight="1">
      <c r="A121" s="1" t="s">
        <v>4</v>
      </c>
      <c r="B121" s="13">
        <v>9939.9</v>
      </c>
    </row>
    <row r="122" spans="1:2" s="8" customFormat="1" ht="30" customHeight="1">
      <c r="A122" s="9" t="s">
        <v>51</v>
      </c>
      <c r="B122" s="11">
        <v>879</v>
      </c>
    </row>
    <row r="123" spans="1:2" s="8" customFormat="1" ht="30" customHeight="1">
      <c r="A123" s="10" t="s">
        <v>52</v>
      </c>
      <c r="B123" s="11">
        <v>868848</v>
      </c>
    </row>
    <row r="124" spans="1:2" s="8" customFormat="1" ht="30" customHeight="1">
      <c r="A124" s="10" t="s">
        <v>53</v>
      </c>
      <c r="B124" s="11">
        <v>1087.52</v>
      </c>
    </row>
    <row r="125" spans="1:2" ht="30" customHeight="1">
      <c r="A125" s="3" t="s">
        <v>6</v>
      </c>
      <c r="B125" s="3">
        <f>SUM(B115:B124)</f>
        <v>917699.5800000001</v>
      </c>
    </row>
    <row r="126" spans="1:2" ht="30" customHeight="1">
      <c r="A126" s="16" t="s">
        <v>54</v>
      </c>
      <c r="B126" s="16"/>
    </row>
    <row r="127" spans="1:2" ht="30" customHeight="1">
      <c r="A127" s="1" t="s">
        <v>13</v>
      </c>
      <c r="B127" s="13">
        <v>7932.14</v>
      </c>
    </row>
    <row r="128" spans="1:2" ht="30" customHeight="1">
      <c r="A128" s="1" t="s">
        <v>3</v>
      </c>
      <c r="B128" s="13">
        <v>13105.03</v>
      </c>
    </row>
    <row r="129" spans="1:2" ht="30" customHeight="1">
      <c r="A129" s="1" t="s">
        <v>14</v>
      </c>
      <c r="B129" s="13">
        <v>1490.66</v>
      </c>
    </row>
    <row r="130" spans="1:2" ht="30" customHeight="1">
      <c r="A130" s="1" t="s">
        <v>33</v>
      </c>
      <c r="B130" s="13">
        <v>1467.19</v>
      </c>
    </row>
    <row r="131" spans="1:2" ht="30" customHeight="1">
      <c r="A131" s="1" t="s">
        <v>15</v>
      </c>
      <c r="B131" s="13">
        <v>1640.85</v>
      </c>
    </row>
    <row r="132" spans="1:2" ht="61.5" customHeight="1">
      <c r="A132" s="1" t="s">
        <v>12</v>
      </c>
      <c r="B132" s="13">
        <v>11429.3</v>
      </c>
    </row>
    <row r="133" spans="1:2" ht="30" customHeight="1">
      <c r="A133" s="1" t="s">
        <v>4</v>
      </c>
      <c r="B133" s="13">
        <v>9939.9</v>
      </c>
    </row>
    <row r="134" spans="1:2" ht="30" customHeight="1">
      <c r="A134" s="3" t="s">
        <v>6</v>
      </c>
      <c r="B134" s="3">
        <f>SUM(B127:B133)</f>
        <v>47005.07</v>
      </c>
    </row>
    <row r="135" spans="1:2" ht="30" customHeight="1">
      <c r="A135" s="16" t="s">
        <v>55</v>
      </c>
      <c r="B135" s="16"/>
    </row>
    <row r="136" spans="1:2" ht="30" customHeight="1">
      <c r="A136" s="1" t="s">
        <v>13</v>
      </c>
      <c r="B136" s="19">
        <v>7932.14</v>
      </c>
    </row>
    <row r="137" spans="1:2" ht="30" customHeight="1">
      <c r="A137" s="1" t="s">
        <v>3</v>
      </c>
      <c r="B137" s="19">
        <v>13105.03</v>
      </c>
    </row>
    <row r="138" spans="1:2" ht="30" customHeight="1">
      <c r="A138" s="1" t="s">
        <v>14</v>
      </c>
      <c r="B138" s="19">
        <v>1590.65</v>
      </c>
    </row>
    <row r="139" spans="1:2" ht="30" customHeight="1">
      <c r="A139" s="1" t="s">
        <v>33</v>
      </c>
      <c r="B139" s="19">
        <v>1467.19</v>
      </c>
    </row>
    <row r="140" spans="1:2" ht="30" customHeight="1">
      <c r="A140" s="1" t="s">
        <v>15</v>
      </c>
      <c r="B140" s="19">
        <v>1640.85</v>
      </c>
    </row>
    <row r="141" spans="1:2" ht="61.5" customHeight="1">
      <c r="A141" s="1" t="s">
        <v>12</v>
      </c>
      <c r="B141" s="19">
        <v>11429.3</v>
      </c>
    </row>
    <row r="142" spans="1:2" ht="30" customHeight="1">
      <c r="A142" s="1" t="s">
        <v>4</v>
      </c>
      <c r="B142" s="19">
        <v>9939.9</v>
      </c>
    </row>
    <row r="143" spans="1:2" ht="30" customHeight="1">
      <c r="A143" s="1" t="s">
        <v>56</v>
      </c>
      <c r="B143" s="19">
        <v>5280</v>
      </c>
    </row>
    <row r="144" spans="1:2" ht="30" customHeight="1">
      <c r="A144" s="1" t="s">
        <v>57</v>
      </c>
      <c r="B144" s="13">
        <v>10019</v>
      </c>
    </row>
    <row r="145" spans="1:2" ht="30" customHeight="1">
      <c r="A145" s="1" t="s">
        <v>59</v>
      </c>
      <c r="B145" s="13">
        <v>3533</v>
      </c>
    </row>
    <row r="146" spans="1:2" ht="30" customHeight="1">
      <c r="A146" s="1" t="s">
        <v>61</v>
      </c>
      <c r="B146" s="13">
        <v>1800</v>
      </c>
    </row>
    <row r="147" spans="1:2" ht="30" customHeight="1">
      <c r="A147" s="1" t="s">
        <v>58</v>
      </c>
      <c r="B147" s="13">
        <v>200673</v>
      </c>
    </row>
    <row r="148" spans="1:2" ht="30" customHeight="1">
      <c r="A148" s="3" t="s">
        <v>6</v>
      </c>
      <c r="B148" s="3">
        <f>SUM(B136:B147)</f>
        <v>268410.06</v>
      </c>
    </row>
    <row r="149" spans="1:2" ht="30" customHeight="1">
      <c r="A149" s="15" t="s">
        <v>60</v>
      </c>
      <c r="B149" s="15">
        <f>B15+B30+B42+B53+B65+B78+B87+B97+B113+B125+B134+B148</f>
        <v>1926114.57</v>
      </c>
    </row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</sheetData>
  <sheetProtection/>
  <mergeCells count="13">
    <mergeCell ref="A1:B1"/>
    <mergeCell ref="A3:B3"/>
    <mergeCell ref="A16:B16"/>
    <mergeCell ref="A31:B31"/>
    <mergeCell ref="A43:B43"/>
    <mergeCell ref="A126:B126"/>
    <mergeCell ref="A54:B54"/>
    <mergeCell ref="A114:B114"/>
    <mergeCell ref="A98:B98"/>
    <mergeCell ref="A88:B88"/>
    <mergeCell ref="A79:B79"/>
    <mergeCell ref="A66:B66"/>
    <mergeCell ref="A135:B13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2016-06-20T13:04:32Z</cp:lastPrinted>
  <dcterms:created xsi:type="dcterms:W3CDTF">1996-10-08T23:32:33Z</dcterms:created>
  <dcterms:modified xsi:type="dcterms:W3CDTF">2017-01-30T11:16:19Z</dcterms:modified>
  <cp:category/>
  <cp:version/>
  <cp:contentType/>
  <cp:contentStatus/>
</cp:coreProperties>
</file>